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Мониторы!$A$1:$O$2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  <c r="L2" i="2" s="1"/>
  <c r="M2" i="2" s="1"/>
</calcChain>
</file>

<file path=xl/sharedStrings.xml><?xml version="1.0" encoding="utf-8"?>
<sst xmlns="http://schemas.openxmlformats.org/spreadsheetml/2006/main" count="22" uniqueCount="21">
  <si>
    <t>Город</t>
  </si>
  <si>
    <t>Вид рекламы</t>
  </si>
  <si>
    <t>Фото</t>
  </si>
  <si>
    <t>Стоимость за период на всех мониторах</t>
  </si>
  <si>
    <t>Автобусы</t>
  </si>
  <si>
    <t>Маршрутная программа</t>
  </si>
  <si>
    <t>Период, дней</t>
  </si>
  <si>
    <t>Ролик, сек.</t>
  </si>
  <si>
    <t xml:space="preserve">Выходов в час на 1 мониторе </t>
  </si>
  <si>
    <t xml:space="preserve">Выходов в сутки на  1 мониторе </t>
  </si>
  <si>
    <t>Выходов за период на 1 мониторе</t>
  </si>
  <si>
    <t>Схема движения</t>
  </si>
  <si>
    <t>Лиаз, ПАЗ</t>
  </si>
  <si>
    <t>Владивосток</t>
  </si>
  <si>
    <t>15, 15к, 95, 98(д/ц), 77, 11, 99, 44д</t>
  </si>
  <si>
    <t>Выбранное количество машин</t>
  </si>
  <si>
    <t>Количество мониторов салоне</t>
  </si>
  <si>
    <t>Ссылка</t>
  </si>
  <si>
    <t>Вид транспортного средства</t>
  </si>
  <si>
    <t>Марка транспортного средства</t>
  </si>
  <si>
    <t>Реклама на мониторах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</si>
</sst>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vladivostok/catalog" TargetMode="External"/><Relationship Id="rId1" Type="http://schemas.openxmlformats.org/officeDocument/2006/relationships/hyperlink" Target="https://disk.yandex.ru/d/vtSfT3Lgyk51q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zoomScaleNormal="100" workbookViewId="0">
      <selection activeCell="C1" sqref="C1"/>
    </sheetView>
  </sheetViews>
  <sheetFormatPr defaultRowHeight="12.75" x14ac:dyDescent="0.25"/>
  <cols>
    <col min="1" max="1" width="17.7109375" style="1" customWidth="1"/>
    <col min="2" max="2" width="23.28515625" style="1" customWidth="1"/>
    <col min="3" max="3" width="22" style="1" customWidth="1"/>
    <col min="4" max="4" width="21.140625" style="1" customWidth="1"/>
    <col min="5" max="5" width="16.85546875" style="1" customWidth="1"/>
    <col min="6" max="6" width="25" style="1" customWidth="1"/>
    <col min="7" max="7" width="21.28515625" style="1" customWidth="1"/>
    <col min="8" max="8" width="19.85546875" style="1" customWidth="1"/>
    <col min="9" max="9" width="22.5703125" style="1" customWidth="1"/>
    <col min="10" max="10" width="21.7109375" style="1" customWidth="1"/>
    <col min="11" max="11" width="21.5703125" style="1" customWidth="1"/>
    <col min="12" max="12" width="24.85546875" style="1" customWidth="1"/>
    <col min="13" max="13" width="30.42578125" style="1" customWidth="1"/>
    <col min="14" max="14" width="17.28515625" style="1" customWidth="1"/>
    <col min="15" max="15" width="22.5703125" style="1" customWidth="1"/>
    <col min="16" max="16384" width="9.140625" style="1"/>
  </cols>
  <sheetData>
    <row r="1" spans="1:16" ht="25.5" x14ac:dyDescent="0.25">
      <c r="A1" s="7" t="s">
        <v>0</v>
      </c>
      <c r="B1" s="7" t="s">
        <v>18</v>
      </c>
      <c r="C1" s="7" t="s">
        <v>19</v>
      </c>
      <c r="D1" s="7" t="s">
        <v>1</v>
      </c>
      <c r="E1" s="7" t="s">
        <v>2</v>
      </c>
      <c r="F1" s="7" t="s">
        <v>16</v>
      </c>
      <c r="G1" s="7" t="s">
        <v>15</v>
      </c>
      <c r="H1" s="7" t="s">
        <v>7</v>
      </c>
      <c r="I1" s="7" t="s">
        <v>8</v>
      </c>
      <c r="J1" s="7" t="s">
        <v>9</v>
      </c>
      <c r="K1" s="7" t="s">
        <v>6</v>
      </c>
      <c r="L1" s="7" t="s">
        <v>10</v>
      </c>
      <c r="M1" s="7" t="s">
        <v>3</v>
      </c>
      <c r="N1" s="7" t="s">
        <v>5</v>
      </c>
      <c r="O1" s="7" t="s">
        <v>11</v>
      </c>
      <c r="P1" s="2"/>
    </row>
    <row r="2" spans="1:16" ht="25.5" x14ac:dyDescent="0.25">
      <c r="A2" s="8" t="s">
        <v>13</v>
      </c>
      <c r="B2" s="8" t="s">
        <v>4</v>
      </c>
      <c r="C2" s="9" t="s">
        <v>12</v>
      </c>
      <c r="D2" s="8" t="s">
        <v>20</v>
      </c>
      <c r="E2" s="10" t="s">
        <v>17</v>
      </c>
      <c r="F2" s="11">
        <v>60</v>
      </c>
      <c r="G2" s="8">
        <v>30</v>
      </c>
      <c r="H2" s="8">
        <v>10</v>
      </c>
      <c r="I2" s="8">
        <v>6</v>
      </c>
      <c r="J2" s="8">
        <f>12*I2</f>
        <v>72</v>
      </c>
      <c r="K2" s="8">
        <v>7</v>
      </c>
      <c r="L2" s="8">
        <f>J2*K2</f>
        <v>504</v>
      </c>
      <c r="M2" s="3">
        <f>L2*H2*G2*0.05</f>
        <v>7560</v>
      </c>
      <c r="N2" s="8" t="s">
        <v>14</v>
      </c>
      <c r="O2" s="12" t="s">
        <v>17</v>
      </c>
      <c r="P2" s="2"/>
    </row>
    <row r="3" spans="1:16" x14ac:dyDescent="0.25">
      <c r="A3" s="4"/>
      <c r="B3" s="4"/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6"/>
      <c r="O3" s="6"/>
      <c r="P3" s="2"/>
    </row>
  </sheetData>
  <autoFilter ref="A1:O2"/>
  <hyperlinks>
    <hyperlink ref="E2" r:id="rId1"/>
    <hyperlink ref="O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2026-01-03T13:03:05Z</dcterms:modified>
</cp:coreProperties>
</file>