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12"/>
  </bookViews>
  <sheets>
    <sheet name="Стенды" sheetId="2" r:id="rId1"/>
  </sheets>
  <definedNames>
    <definedName name="_xlnm._FilterDatabase" localSheetId="0" hidden="1">Стенды!$A$1:$O$28</definedName>
  </definedNames>
  <calcPr calcId="162913" iterate="1"/>
</workbook>
</file>

<file path=xl/calcChain.xml><?xml version="1.0" encoding="utf-8"?>
<calcChain xmlns="http://schemas.openxmlformats.org/spreadsheetml/2006/main">
  <c r="H3" i="2" l="1"/>
  <c r="I3" i="2"/>
  <c r="J3" i="2"/>
  <c r="H4" i="2"/>
  <c r="I4" i="2"/>
  <c r="J4" i="2"/>
  <c r="H5" i="2"/>
  <c r="I5" i="2"/>
  <c r="J5" i="2"/>
  <c r="H6" i="2"/>
  <c r="I6" i="2"/>
  <c r="J6" i="2"/>
  <c r="H7" i="2"/>
  <c r="I7" i="2"/>
  <c r="J7" i="2"/>
  <c r="H8" i="2"/>
  <c r="I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H28" i="2"/>
  <c r="I28" i="2"/>
  <c r="J28" i="2"/>
  <c r="J2" i="2"/>
  <c r="I2" i="2"/>
  <c r="H2" i="2"/>
</calcChain>
</file>

<file path=xl/sharedStrings.xml><?xml version="1.0" encoding="utf-8"?>
<sst xmlns="http://schemas.openxmlformats.org/spreadsheetml/2006/main" count="285" uniqueCount="77">
  <si>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</si>
  <si>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</si>
  <si>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</si>
  <si>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</si>
  <si>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</si>
  <si>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</si>
  <si>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Владивосток</t>
  </si>
  <si>
    <t>Эгершельд</t>
  </si>
  <si>
    <t>А4</t>
  </si>
  <si>
    <t>А5</t>
  </si>
  <si>
    <t>Период, мес.</t>
  </si>
  <si>
    <t>Ватутина</t>
  </si>
  <si>
    <t xml:space="preserve"> Центр</t>
  </si>
  <si>
    <t>Первая Речка</t>
  </si>
  <si>
    <t>Луговая - 1</t>
  </si>
  <si>
    <t>Луговая - 2</t>
  </si>
  <si>
    <t>Нейбута</t>
  </si>
  <si>
    <t>Кузнецова</t>
  </si>
  <si>
    <t>Ладыгина</t>
  </si>
  <si>
    <t>Красного знамени (3-я Рабочая)</t>
  </si>
  <si>
    <t>Шилкинская - Тунгусская</t>
  </si>
  <si>
    <t>Некрасовская - Толстого</t>
  </si>
  <si>
    <t>Котельникова - Тобольская</t>
  </si>
  <si>
    <t>Постышева</t>
  </si>
  <si>
    <t>БАМ</t>
  </si>
  <si>
    <t>Вторая речка - 1 (Автовокзал)</t>
  </si>
  <si>
    <t>Вторая речка - 2 (Магнитогорская)</t>
  </si>
  <si>
    <t>Заря</t>
  </si>
  <si>
    <t>Лесной квартал</t>
  </si>
  <si>
    <t>Чуркин - 1 (Дет.парк - Калинина)</t>
  </si>
  <si>
    <t>Чуркин - 2 (Окатовая - Запорожская)</t>
  </si>
  <si>
    <t>Чуркин - 3 (Змеинка)</t>
  </si>
  <si>
    <t>Борисенко - б.Тихая</t>
  </si>
  <si>
    <t>Снеговая Падь - 1</t>
  </si>
  <si>
    <t>Снеговая Падь - 2</t>
  </si>
  <si>
    <t>Снеговая Падь - 3</t>
  </si>
  <si>
    <t>Полоса</t>
  </si>
  <si>
    <t>Борисенко - Фрегат</t>
  </si>
  <si>
    <t>Адреса</t>
  </si>
  <si>
    <t>Стенды в лифтах</t>
  </si>
  <si>
    <t>Ссылка</t>
  </si>
  <si>
    <t>Фото</t>
  </si>
  <si>
    <t>Период монтажа</t>
  </si>
  <si>
    <t>Координаты</t>
  </si>
  <si>
    <t>30 число месяца</t>
  </si>
  <si>
    <t>9 число месяца</t>
  </si>
  <si>
    <t>6 число месяца</t>
  </si>
  <si>
    <t>с 7 по 9 число</t>
  </si>
  <si>
    <t>3 число месяца</t>
  </si>
  <si>
    <t>с 4 по 6 число</t>
  </si>
  <si>
    <t>с 1 по 3 число</t>
  </si>
  <si>
    <t>Карта</t>
  </si>
  <si>
    <t>43.098666, 131.864994</t>
  </si>
  <si>
    <t>43.120715, 131.887218</t>
  </si>
  <si>
    <t>43.147025, 131.948247</t>
  </si>
  <si>
    <t>43.117714, 131.936356</t>
  </si>
  <si>
    <t>43.110521, 131.948690</t>
  </si>
  <si>
    <t>43.117484, 131.967070</t>
  </si>
  <si>
    <t>43.108428, 131.955257</t>
  </si>
  <si>
    <t>43.123354, 131.949579</t>
  </si>
  <si>
    <t>43.121498, 131.952903</t>
  </si>
  <si>
    <t>43.122479, 131.926095</t>
  </si>
  <si>
    <t>43.116075, 131.927822</t>
  </si>
  <si>
    <t>43.122821, 131.913090</t>
  </si>
  <si>
    <t>43.126536, 131.931324</t>
  </si>
  <si>
    <t>43.155746, 131.919189</t>
  </si>
  <si>
    <t>43.156015, 131.928370</t>
  </si>
  <si>
    <t>43.164353, 131.905769</t>
  </si>
  <si>
    <t>43.175775, 131.914366</t>
  </si>
  <si>
    <t>43.180367, 131.919635</t>
  </si>
  <si>
    <t>43.177800, 131.930751</t>
  </si>
  <si>
    <t>43.103116, 131.894459</t>
  </si>
  <si>
    <t>43.091405, 131.915893</t>
  </si>
  <si>
    <t>43.081942, 131.908776</t>
  </si>
  <si>
    <t>43.097606, 131.954493</t>
  </si>
  <si>
    <t>43.086408, 131.956083</t>
  </si>
  <si>
    <t>43.164472, 131.957260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</si>
</sst>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u/>
      <sz val="10"/>
      <color indexed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6" fillId="0" borderId="0"/>
  </cellStyleXfs>
  <cellXfs count="10">
    <xf numFmtId="0" fontId="0" fillId="0" borderId="0" xfId="0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4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1mnScu7GG88dOg" TargetMode="External"/><Relationship Id="rId18" Type="http://schemas.openxmlformats.org/officeDocument/2006/relationships/hyperlink" Target="https://disk.yandex.ru/i/UpCFOWS79b3nuw" TargetMode="External"/><Relationship Id="rId26" Type="http://schemas.openxmlformats.org/officeDocument/2006/relationships/hyperlink" Target="https://disk.yandex.ru/i/gLphvR_nz3B6lw" TargetMode="External"/><Relationship Id="rId39" Type="http://schemas.openxmlformats.org/officeDocument/2006/relationships/hyperlink" Target="https://yandex.ru/maps/-/CDW4nM3F" TargetMode="External"/><Relationship Id="rId21" Type="http://schemas.openxmlformats.org/officeDocument/2006/relationships/hyperlink" Target="https://disk.yandex.ru/i/Iqy05iwXVzungw" TargetMode="External"/><Relationship Id="rId34" Type="http://schemas.openxmlformats.org/officeDocument/2006/relationships/hyperlink" Target="https://yandex.ru/maps/-/CDW4ZYPt" TargetMode="External"/><Relationship Id="rId42" Type="http://schemas.openxmlformats.org/officeDocument/2006/relationships/hyperlink" Target="https://yandex.ru/maps/-/CDW4nW1m" TargetMode="External"/><Relationship Id="rId47" Type="http://schemas.openxmlformats.org/officeDocument/2006/relationships/hyperlink" Target="https://yandex.ru/maps/-/CDW4vY1O" TargetMode="External"/><Relationship Id="rId50" Type="http://schemas.openxmlformats.org/officeDocument/2006/relationships/hyperlink" Target="https://yandex.ru/maps/-/CDW4zILe" TargetMode="External"/><Relationship Id="rId55" Type="http://schemas.openxmlformats.org/officeDocument/2006/relationships/hyperlink" Target="https://yandex.ru/maps/-/CDW47ZIC" TargetMode="External"/><Relationship Id="rId7" Type="http://schemas.openxmlformats.org/officeDocument/2006/relationships/hyperlink" Target="https://disk.yandex.ru/i/PTOAUl-84PegUg" TargetMode="External"/><Relationship Id="rId12" Type="http://schemas.openxmlformats.org/officeDocument/2006/relationships/hyperlink" Target="https://disk.yandex.ru/i/QAckK-bZrA1HCg" TargetMode="External"/><Relationship Id="rId17" Type="http://schemas.openxmlformats.org/officeDocument/2006/relationships/hyperlink" Target="https://disk.yandex.ru/i/yuQFW6To98N2Zw" TargetMode="External"/><Relationship Id="rId25" Type="http://schemas.openxmlformats.org/officeDocument/2006/relationships/hyperlink" Target="https://disk.yandex.ru/i/o4i6siww3g6A5A" TargetMode="External"/><Relationship Id="rId33" Type="http://schemas.openxmlformats.org/officeDocument/2006/relationships/hyperlink" Target="https://disk.yandex.ru/d/SXqM0g5GdSLrlw" TargetMode="External"/><Relationship Id="rId38" Type="http://schemas.openxmlformats.org/officeDocument/2006/relationships/hyperlink" Target="https://yandex.ru/maps/-/CDW4jTPe" TargetMode="External"/><Relationship Id="rId46" Type="http://schemas.openxmlformats.org/officeDocument/2006/relationships/hyperlink" Target="https://yandex.ru/maps/-/CDW4vINk" TargetMode="External"/><Relationship Id="rId59" Type="http://schemas.openxmlformats.org/officeDocument/2006/relationships/hyperlink" Target="https://yandex.ru/maps/-/CDWaAYJD" TargetMode="External"/><Relationship Id="rId2" Type="http://schemas.openxmlformats.org/officeDocument/2006/relationships/hyperlink" Target="https://disk.yandex.ru/i/hmgaYpWOEr5AvA" TargetMode="External"/><Relationship Id="rId16" Type="http://schemas.openxmlformats.org/officeDocument/2006/relationships/hyperlink" Target="https://disk.yandex.ru/i/Pty9TK3qJaLg7g" TargetMode="External"/><Relationship Id="rId20" Type="http://schemas.openxmlformats.org/officeDocument/2006/relationships/hyperlink" Target="https://disk.yandex.ru/i/sDyO2ezrNDxXBA" TargetMode="External"/><Relationship Id="rId29" Type="http://schemas.openxmlformats.org/officeDocument/2006/relationships/hyperlink" Target="https://disk.yandex.ru/d/SXqM0g5GdSLrlw" TargetMode="External"/><Relationship Id="rId41" Type="http://schemas.openxmlformats.org/officeDocument/2006/relationships/hyperlink" Target="https://yandex.ru/maps/-/CDW4nGmv" TargetMode="External"/><Relationship Id="rId54" Type="http://schemas.openxmlformats.org/officeDocument/2006/relationships/hyperlink" Target="https://yandex.ru/maps/-/CDW474Yk" TargetMode="External"/><Relationship Id="rId1" Type="http://schemas.openxmlformats.org/officeDocument/2006/relationships/hyperlink" Target="https://disk.yandex.ru/i/FgsEEqIUfolUzg" TargetMode="External"/><Relationship Id="rId6" Type="http://schemas.openxmlformats.org/officeDocument/2006/relationships/hyperlink" Target="https://disk.yandex.ru/i/XRddCHnXL4dRFQ" TargetMode="External"/><Relationship Id="rId11" Type="http://schemas.openxmlformats.org/officeDocument/2006/relationships/hyperlink" Target="https://disk.yandex.ru/i/u1uSEi2kG5fDpw" TargetMode="External"/><Relationship Id="rId24" Type="http://schemas.openxmlformats.org/officeDocument/2006/relationships/hyperlink" Target="https://disk.yandex.ru/i/2f28UX2d7CGo9A" TargetMode="External"/><Relationship Id="rId32" Type="http://schemas.openxmlformats.org/officeDocument/2006/relationships/hyperlink" Target="https://disk.yandex.ru/d/SXqM0g5GdSLrlw" TargetMode="External"/><Relationship Id="rId37" Type="http://schemas.openxmlformats.org/officeDocument/2006/relationships/hyperlink" Target="https://yandex.ru/maps/-/CDW4jK1Z" TargetMode="External"/><Relationship Id="rId40" Type="http://schemas.openxmlformats.org/officeDocument/2006/relationships/hyperlink" Target="https://yandex.ru/maps/-/CDW4nJJw" TargetMode="External"/><Relationship Id="rId45" Type="http://schemas.openxmlformats.org/officeDocument/2006/relationships/hyperlink" Target="https://yandex.ru/maps/-/CDW4rWZN" TargetMode="External"/><Relationship Id="rId53" Type="http://schemas.openxmlformats.org/officeDocument/2006/relationships/hyperlink" Target="https://yandex.ru/maps/-/CDW4z-YH" TargetMode="External"/><Relationship Id="rId58" Type="http://schemas.openxmlformats.org/officeDocument/2006/relationships/hyperlink" Target="https://yandex.ru/maps/-/CDWaAYJD" TargetMode="External"/><Relationship Id="rId5" Type="http://schemas.openxmlformats.org/officeDocument/2006/relationships/hyperlink" Target="https://disk.yandex.ru/i/ZuV8Dlb-GTN3WQ" TargetMode="External"/><Relationship Id="rId15" Type="http://schemas.openxmlformats.org/officeDocument/2006/relationships/hyperlink" Target="https://disk.yandex.ru/i/wL7ZmbMJykanOA" TargetMode="External"/><Relationship Id="rId23" Type="http://schemas.openxmlformats.org/officeDocument/2006/relationships/hyperlink" Target="https://disk.yandex.ru/i/8mThDwbRBvK2tQ" TargetMode="External"/><Relationship Id="rId28" Type="http://schemas.openxmlformats.org/officeDocument/2006/relationships/hyperlink" Target="https://disk.yandex.ru/d/SXqM0g5GdSLrlw" TargetMode="External"/><Relationship Id="rId36" Type="http://schemas.openxmlformats.org/officeDocument/2006/relationships/hyperlink" Target="https://yandex.ru/maps/-/CDW4fK3n" TargetMode="External"/><Relationship Id="rId49" Type="http://schemas.openxmlformats.org/officeDocument/2006/relationships/hyperlink" Target="https://yandex.ru/maps/-/CDW4vH1y" TargetMode="External"/><Relationship Id="rId57" Type="http://schemas.openxmlformats.org/officeDocument/2006/relationships/hyperlink" Target="https://yandex.ru/maps/-/CDWaAA3Z" TargetMode="External"/><Relationship Id="rId10" Type="http://schemas.openxmlformats.org/officeDocument/2006/relationships/hyperlink" Target="https://disk.yandex.ru/i/vzCoSN-fEEZPeg" TargetMode="External"/><Relationship Id="rId19" Type="http://schemas.openxmlformats.org/officeDocument/2006/relationships/hyperlink" Target="https://disk.yandex.ru/i/MUvMtGeaHz2zYg" TargetMode="External"/><Relationship Id="rId31" Type="http://schemas.openxmlformats.org/officeDocument/2006/relationships/hyperlink" Target="https://disk.yandex.ru/d/SXqM0g5GdSLrlw" TargetMode="External"/><Relationship Id="rId44" Type="http://schemas.openxmlformats.org/officeDocument/2006/relationships/hyperlink" Target="https://yandex.ru/maps/-/CDW4rZZz" TargetMode="External"/><Relationship Id="rId52" Type="http://schemas.openxmlformats.org/officeDocument/2006/relationships/hyperlink" Target="https://yandex.ru/maps/-/CDW4zZ0Z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YEuPCJGj1HYmfw" TargetMode="External"/><Relationship Id="rId9" Type="http://schemas.openxmlformats.org/officeDocument/2006/relationships/hyperlink" Target="https://disk.yandex.ru/i/7XIaVZLe2gKqTA" TargetMode="External"/><Relationship Id="rId14" Type="http://schemas.openxmlformats.org/officeDocument/2006/relationships/hyperlink" Target="https://disk.yandex.ru/i/ScAgM0ZDZxGV-g" TargetMode="External"/><Relationship Id="rId22" Type="http://schemas.openxmlformats.org/officeDocument/2006/relationships/hyperlink" Target="https://disk.yandex.ru/i/fx1TdfFtKJqjLQ" TargetMode="External"/><Relationship Id="rId27" Type="http://schemas.openxmlformats.org/officeDocument/2006/relationships/hyperlink" Target="https://disk.yandex.ru/i/ebrvjDDl2gO8AQ" TargetMode="External"/><Relationship Id="rId30" Type="http://schemas.openxmlformats.org/officeDocument/2006/relationships/hyperlink" Target="https://disk.yandex.ru/d/SXqM0g5GdSLrlw" TargetMode="External"/><Relationship Id="rId35" Type="http://schemas.openxmlformats.org/officeDocument/2006/relationships/hyperlink" Target="https://yandex.ru/maps/-/CDW4bW2E" TargetMode="External"/><Relationship Id="rId43" Type="http://schemas.openxmlformats.org/officeDocument/2006/relationships/hyperlink" Target="https://yandex.ru/maps/-/CDW4rIpD" TargetMode="External"/><Relationship Id="rId48" Type="http://schemas.openxmlformats.org/officeDocument/2006/relationships/hyperlink" Target="https://yandex.ru/maps/-/CDW4vVMA" TargetMode="External"/><Relationship Id="rId56" Type="http://schemas.openxmlformats.org/officeDocument/2006/relationships/hyperlink" Target="https://yandex.ru/maps/-/CDW47K1w" TargetMode="External"/><Relationship Id="rId8" Type="http://schemas.openxmlformats.org/officeDocument/2006/relationships/hyperlink" Target="https://disk.yandex.ru/i/zwexY7to0w2OGQ" TargetMode="External"/><Relationship Id="rId51" Type="http://schemas.openxmlformats.org/officeDocument/2006/relationships/hyperlink" Target="https://yandex.ru/maps/-/CDW4zB8-" TargetMode="External"/><Relationship Id="rId3" Type="http://schemas.openxmlformats.org/officeDocument/2006/relationships/hyperlink" Target="https://disk.yandex.ru/i/PhFWrCBnK02r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Normal="100" workbookViewId="0">
      <selection activeCell="B4" sqref="B4"/>
    </sheetView>
  </sheetViews>
  <sheetFormatPr defaultRowHeight="12.75" x14ac:dyDescent="0.25"/>
  <cols>
    <col min="1" max="1" width="20.85546875" style="1" customWidth="1"/>
    <col min="2" max="2" width="20.42578125" style="1" customWidth="1"/>
    <col min="3" max="3" width="19" style="1" customWidth="1"/>
    <col min="4" max="4" width="27" style="3" customWidth="1"/>
    <col min="5" max="6" width="18.7109375" style="1" customWidth="1"/>
    <col min="7" max="7" width="22.85546875" style="1" customWidth="1"/>
    <col min="8" max="8" width="17" style="2" customWidth="1"/>
    <col min="9" max="9" width="17.7109375" style="2" customWidth="1"/>
    <col min="10" max="11" width="16.42578125" style="2" customWidth="1"/>
    <col min="12" max="12" width="17.42578125" style="1" customWidth="1"/>
    <col min="13" max="13" width="17.140625" style="1" customWidth="1"/>
    <col min="14" max="14" width="20.140625" style="1" customWidth="1"/>
    <col min="15" max="15" width="22.7109375" style="1" customWidth="1"/>
    <col min="16" max="16384" width="9.140625" style="1"/>
  </cols>
  <sheetData>
    <row r="1" spans="1:15" ht="25.5" x14ac:dyDescent="0.25">
      <c r="A1" s="5" t="s">
        <v>0</v>
      </c>
      <c r="B1" s="5" t="s">
        <v>1</v>
      </c>
      <c r="C1" s="5" t="s">
        <v>41</v>
      </c>
      <c r="D1" s="5" t="s">
        <v>2</v>
      </c>
      <c r="E1" s="5" t="s">
        <v>38</v>
      </c>
      <c r="F1" s="5" t="s">
        <v>51</v>
      </c>
      <c r="G1" s="5" t="s">
        <v>3</v>
      </c>
      <c r="H1" s="5" t="s">
        <v>8</v>
      </c>
      <c r="I1" s="5" t="s">
        <v>9</v>
      </c>
      <c r="J1" s="5" t="s">
        <v>36</v>
      </c>
      <c r="K1" s="5" t="s">
        <v>10</v>
      </c>
      <c r="L1" s="6" t="s">
        <v>4</v>
      </c>
      <c r="M1" s="6" t="s">
        <v>5</v>
      </c>
      <c r="N1" s="6" t="s">
        <v>42</v>
      </c>
      <c r="O1" s="6" t="s">
        <v>43</v>
      </c>
    </row>
    <row r="2" spans="1:15" s="3" customFormat="1" x14ac:dyDescent="0.25">
      <c r="A2" s="7" t="s">
        <v>6</v>
      </c>
      <c r="B2" s="7" t="s">
        <v>39</v>
      </c>
      <c r="C2" s="8" t="s">
        <v>41</v>
      </c>
      <c r="D2" s="7" t="s">
        <v>7</v>
      </c>
      <c r="E2" s="8" t="s">
        <v>40</v>
      </c>
      <c r="F2" s="8" t="s">
        <v>51</v>
      </c>
      <c r="G2" s="7">
        <v>81</v>
      </c>
      <c r="H2" s="4">
        <f>450*G2</f>
        <v>36450</v>
      </c>
      <c r="I2" s="4">
        <f>355*G2</f>
        <v>28755</v>
      </c>
      <c r="J2" s="4">
        <f>225*G2</f>
        <v>18225</v>
      </c>
      <c r="K2" s="7">
        <v>1</v>
      </c>
      <c r="L2" s="9" t="s">
        <v>45</v>
      </c>
      <c r="M2" s="9" t="s">
        <v>46</v>
      </c>
      <c r="N2" s="9" t="s">
        <v>47</v>
      </c>
      <c r="O2" s="7" t="s">
        <v>52</v>
      </c>
    </row>
    <row r="3" spans="1:15" s="3" customFormat="1" x14ac:dyDescent="0.25">
      <c r="A3" s="7" t="s">
        <v>6</v>
      </c>
      <c r="B3" s="7" t="s">
        <v>39</v>
      </c>
      <c r="C3" s="8" t="s">
        <v>41</v>
      </c>
      <c r="D3" s="7" t="s">
        <v>12</v>
      </c>
      <c r="E3" s="8" t="s">
        <v>40</v>
      </c>
      <c r="F3" s="8" t="s">
        <v>51</v>
      </c>
      <c r="G3" s="7">
        <v>72</v>
      </c>
      <c r="H3" s="4">
        <f t="shared" ref="H3:H28" si="0">450*G3</f>
        <v>32400</v>
      </c>
      <c r="I3" s="4">
        <f t="shared" ref="I3:I28" si="1">355*G3</f>
        <v>25560</v>
      </c>
      <c r="J3" s="4">
        <f t="shared" ref="J3:J28" si="2">225*G3</f>
        <v>16200</v>
      </c>
      <c r="K3" s="7">
        <v>1</v>
      </c>
      <c r="L3" s="9" t="s">
        <v>45</v>
      </c>
      <c r="M3" s="9" t="s">
        <v>46</v>
      </c>
      <c r="N3" s="9" t="s">
        <v>47</v>
      </c>
      <c r="O3" s="7" t="s">
        <v>53</v>
      </c>
    </row>
    <row r="4" spans="1:15" s="3" customFormat="1" x14ac:dyDescent="0.25">
      <c r="A4" s="7" t="s">
        <v>6</v>
      </c>
      <c r="B4" s="7" t="s">
        <v>39</v>
      </c>
      <c r="C4" s="8" t="s">
        <v>41</v>
      </c>
      <c r="D4" s="7" t="s">
        <v>13</v>
      </c>
      <c r="E4" s="8" t="s">
        <v>40</v>
      </c>
      <c r="F4" s="8" t="s">
        <v>51</v>
      </c>
      <c r="G4" s="7">
        <v>82</v>
      </c>
      <c r="H4" s="4">
        <f t="shared" si="0"/>
        <v>36900</v>
      </c>
      <c r="I4" s="4">
        <f t="shared" si="1"/>
        <v>29110</v>
      </c>
      <c r="J4" s="4">
        <f t="shared" si="2"/>
        <v>18450</v>
      </c>
      <c r="K4" s="7">
        <v>1</v>
      </c>
      <c r="L4" s="9" t="s">
        <v>46</v>
      </c>
      <c r="M4" s="9" t="s">
        <v>48</v>
      </c>
      <c r="N4" s="9" t="s">
        <v>49</v>
      </c>
      <c r="O4" s="7" t="s">
        <v>54</v>
      </c>
    </row>
    <row r="5" spans="1:15" s="3" customFormat="1" x14ac:dyDescent="0.25">
      <c r="A5" s="7" t="s">
        <v>6</v>
      </c>
      <c r="B5" s="7" t="s">
        <v>39</v>
      </c>
      <c r="C5" s="8" t="s">
        <v>41</v>
      </c>
      <c r="D5" s="7" t="s">
        <v>14</v>
      </c>
      <c r="E5" s="8" t="s">
        <v>40</v>
      </c>
      <c r="F5" s="8" t="s">
        <v>51</v>
      </c>
      <c r="G5" s="7">
        <v>65</v>
      </c>
      <c r="H5" s="4">
        <f t="shared" si="0"/>
        <v>29250</v>
      </c>
      <c r="I5" s="4">
        <f t="shared" si="1"/>
        <v>23075</v>
      </c>
      <c r="J5" s="4">
        <f t="shared" si="2"/>
        <v>14625</v>
      </c>
      <c r="K5" s="7">
        <v>1</v>
      </c>
      <c r="L5" s="9" t="s">
        <v>46</v>
      </c>
      <c r="M5" s="9" t="s">
        <v>48</v>
      </c>
      <c r="N5" s="9" t="s">
        <v>49</v>
      </c>
      <c r="O5" s="7" t="s">
        <v>55</v>
      </c>
    </row>
    <row r="6" spans="1:15" s="3" customFormat="1" x14ac:dyDescent="0.25">
      <c r="A6" s="7" t="s">
        <v>6</v>
      </c>
      <c r="B6" s="7" t="s">
        <v>39</v>
      </c>
      <c r="C6" s="8" t="s">
        <v>41</v>
      </c>
      <c r="D6" s="7" t="s">
        <v>15</v>
      </c>
      <c r="E6" s="8" t="s">
        <v>40</v>
      </c>
      <c r="F6" s="8" t="s">
        <v>51</v>
      </c>
      <c r="G6" s="7">
        <v>77</v>
      </c>
      <c r="H6" s="4">
        <f t="shared" si="0"/>
        <v>34650</v>
      </c>
      <c r="I6" s="4">
        <f t="shared" si="1"/>
        <v>27335</v>
      </c>
      <c r="J6" s="4">
        <f t="shared" si="2"/>
        <v>17325</v>
      </c>
      <c r="K6" s="7">
        <v>1</v>
      </c>
      <c r="L6" s="9" t="s">
        <v>46</v>
      </c>
      <c r="M6" s="9" t="s">
        <v>48</v>
      </c>
      <c r="N6" s="9" t="s">
        <v>49</v>
      </c>
      <c r="O6" s="7" t="s">
        <v>56</v>
      </c>
    </row>
    <row r="7" spans="1:15" s="3" customFormat="1" x14ac:dyDescent="0.25">
      <c r="A7" s="7" t="s">
        <v>6</v>
      </c>
      <c r="B7" s="7" t="s">
        <v>39</v>
      </c>
      <c r="C7" s="8" t="s">
        <v>41</v>
      </c>
      <c r="D7" s="7" t="s">
        <v>16</v>
      </c>
      <c r="E7" s="8" t="s">
        <v>40</v>
      </c>
      <c r="F7" s="8" t="s">
        <v>51</v>
      </c>
      <c r="G7" s="7">
        <v>92</v>
      </c>
      <c r="H7" s="4">
        <f t="shared" si="0"/>
        <v>41400</v>
      </c>
      <c r="I7" s="4">
        <f t="shared" si="1"/>
        <v>32660</v>
      </c>
      <c r="J7" s="4">
        <f t="shared" si="2"/>
        <v>20700</v>
      </c>
      <c r="K7" s="7">
        <v>1</v>
      </c>
      <c r="L7" s="9" t="s">
        <v>48</v>
      </c>
      <c r="M7" s="9" t="s">
        <v>44</v>
      </c>
      <c r="N7" s="9" t="s">
        <v>50</v>
      </c>
      <c r="O7" s="7" t="s">
        <v>57</v>
      </c>
    </row>
    <row r="8" spans="1:15" s="3" customFormat="1" x14ac:dyDescent="0.25">
      <c r="A8" s="7" t="s">
        <v>6</v>
      </c>
      <c r="B8" s="7" t="s">
        <v>39</v>
      </c>
      <c r="C8" s="8" t="s">
        <v>41</v>
      </c>
      <c r="D8" s="7" t="s">
        <v>11</v>
      </c>
      <c r="E8" s="8" t="s">
        <v>40</v>
      </c>
      <c r="F8" s="8" t="s">
        <v>51</v>
      </c>
      <c r="G8" s="7">
        <v>103</v>
      </c>
      <c r="H8" s="4">
        <f t="shared" si="0"/>
        <v>46350</v>
      </c>
      <c r="I8" s="4">
        <f t="shared" si="1"/>
        <v>36565</v>
      </c>
      <c r="J8" s="4">
        <f t="shared" si="2"/>
        <v>23175</v>
      </c>
      <c r="K8" s="7">
        <v>1</v>
      </c>
      <c r="L8" s="9" t="s">
        <v>48</v>
      </c>
      <c r="M8" s="9" t="s">
        <v>44</v>
      </c>
      <c r="N8" s="9" t="s">
        <v>50</v>
      </c>
      <c r="O8" s="7" t="s">
        <v>58</v>
      </c>
    </row>
    <row r="9" spans="1:15" s="3" customFormat="1" x14ac:dyDescent="0.25">
      <c r="A9" s="7" t="s">
        <v>6</v>
      </c>
      <c r="B9" s="7" t="s">
        <v>39</v>
      </c>
      <c r="C9" s="8" t="s">
        <v>41</v>
      </c>
      <c r="D9" s="7" t="s">
        <v>17</v>
      </c>
      <c r="E9" s="8" t="s">
        <v>40</v>
      </c>
      <c r="F9" s="8" t="s">
        <v>51</v>
      </c>
      <c r="G9" s="7">
        <v>91</v>
      </c>
      <c r="H9" s="4">
        <f t="shared" si="0"/>
        <v>40950</v>
      </c>
      <c r="I9" s="4">
        <f t="shared" si="1"/>
        <v>32305</v>
      </c>
      <c r="J9" s="4">
        <f t="shared" si="2"/>
        <v>20475</v>
      </c>
      <c r="K9" s="7">
        <v>1</v>
      </c>
      <c r="L9" s="9" t="s">
        <v>48</v>
      </c>
      <c r="M9" s="9" t="s">
        <v>44</v>
      </c>
      <c r="N9" s="9" t="s">
        <v>50</v>
      </c>
      <c r="O9" s="7" t="s">
        <v>59</v>
      </c>
    </row>
    <row r="10" spans="1:15" s="3" customFormat="1" x14ac:dyDescent="0.25">
      <c r="A10" s="7" t="s">
        <v>6</v>
      </c>
      <c r="B10" s="7" t="s">
        <v>39</v>
      </c>
      <c r="C10" s="8" t="s">
        <v>41</v>
      </c>
      <c r="D10" s="7" t="s">
        <v>18</v>
      </c>
      <c r="E10" s="8" t="s">
        <v>40</v>
      </c>
      <c r="F10" s="8" t="s">
        <v>51</v>
      </c>
      <c r="G10" s="7">
        <v>88</v>
      </c>
      <c r="H10" s="4">
        <f t="shared" si="0"/>
        <v>39600</v>
      </c>
      <c r="I10" s="4">
        <f t="shared" si="1"/>
        <v>31240</v>
      </c>
      <c r="J10" s="4">
        <f t="shared" si="2"/>
        <v>19800</v>
      </c>
      <c r="K10" s="7">
        <v>1</v>
      </c>
      <c r="L10" s="9" t="s">
        <v>48</v>
      </c>
      <c r="M10" s="9" t="s">
        <v>44</v>
      </c>
      <c r="N10" s="9" t="s">
        <v>50</v>
      </c>
      <c r="O10" s="7" t="s">
        <v>60</v>
      </c>
    </row>
    <row r="11" spans="1:15" s="3" customFormat="1" ht="25.5" x14ac:dyDescent="0.25">
      <c r="A11" s="7" t="s">
        <v>6</v>
      </c>
      <c r="B11" s="7" t="s">
        <v>39</v>
      </c>
      <c r="C11" s="8" t="s">
        <v>41</v>
      </c>
      <c r="D11" s="7" t="s">
        <v>19</v>
      </c>
      <c r="E11" s="8" t="s">
        <v>40</v>
      </c>
      <c r="F11" s="8" t="s">
        <v>51</v>
      </c>
      <c r="G11" s="7">
        <v>67</v>
      </c>
      <c r="H11" s="4">
        <f t="shared" si="0"/>
        <v>30150</v>
      </c>
      <c r="I11" s="4">
        <f t="shared" si="1"/>
        <v>23785</v>
      </c>
      <c r="J11" s="4">
        <f t="shared" si="2"/>
        <v>15075</v>
      </c>
      <c r="K11" s="7">
        <v>1</v>
      </c>
      <c r="L11" s="9" t="s">
        <v>46</v>
      </c>
      <c r="M11" s="9" t="s">
        <v>48</v>
      </c>
      <c r="N11" s="9" t="s">
        <v>49</v>
      </c>
      <c r="O11" s="7" t="s">
        <v>61</v>
      </c>
    </row>
    <row r="12" spans="1:15" s="3" customFormat="1" x14ac:dyDescent="0.25">
      <c r="A12" s="7" t="s">
        <v>6</v>
      </c>
      <c r="B12" s="7" t="s">
        <v>39</v>
      </c>
      <c r="C12" s="8" t="s">
        <v>41</v>
      </c>
      <c r="D12" s="7" t="s">
        <v>20</v>
      </c>
      <c r="E12" s="8" t="s">
        <v>40</v>
      </c>
      <c r="F12" s="8" t="s">
        <v>51</v>
      </c>
      <c r="G12" s="7">
        <v>76</v>
      </c>
      <c r="H12" s="4">
        <f t="shared" si="0"/>
        <v>34200</v>
      </c>
      <c r="I12" s="4">
        <f t="shared" si="1"/>
        <v>26980</v>
      </c>
      <c r="J12" s="4">
        <f t="shared" si="2"/>
        <v>17100</v>
      </c>
      <c r="K12" s="7">
        <v>1</v>
      </c>
      <c r="L12" s="9" t="s">
        <v>45</v>
      </c>
      <c r="M12" s="9" t="s">
        <v>46</v>
      </c>
      <c r="N12" s="9" t="s">
        <v>47</v>
      </c>
      <c r="O12" s="7" t="s">
        <v>62</v>
      </c>
    </row>
    <row r="13" spans="1:15" s="3" customFormat="1" x14ac:dyDescent="0.25">
      <c r="A13" s="7" t="s">
        <v>6</v>
      </c>
      <c r="B13" s="7" t="s">
        <v>39</v>
      </c>
      <c r="C13" s="8" t="s">
        <v>41</v>
      </c>
      <c r="D13" s="7" t="s">
        <v>21</v>
      </c>
      <c r="E13" s="8" t="s">
        <v>40</v>
      </c>
      <c r="F13" s="8" t="s">
        <v>51</v>
      </c>
      <c r="G13" s="7">
        <v>81</v>
      </c>
      <c r="H13" s="4">
        <f t="shared" si="0"/>
        <v>36450</v>
      </c>
      <c r="I13" s="4">
        <f t="shared" si="1"/>
        <v>28755</v>
      </c>
      <c r="J13" s="4">
        <f t="shared" si="2"/>
        <v>18225</v>
      </c>
      <c r="K13" s="7">
        <v>1</v>
      </c>
      <c r="L13" s="9" t="s">
        <v>46</v>
      </c>
      <c r="M13" s="9" t="s">
        <v>48</v>
      </c>
      <c r="N13" s="9" t="s">
        <v>49</v>
      </c>
      <c r="O13" s="7" t="s">
        <v>63</v>
      </c>
    </row>
    <row r="14" spans="1:15" s="3" customFormat="1" x14ac:dyDescent="0.25">
      <c r="A14" s="7" t="s">
        <v>6</v>
      </c>
      <c r="B14" s="7" t="s">
        <v>39</v>
      </c>
      <c r="C14" s="8" t="s">
        <v>41</v>
      </c>
      <c r="D14" s="7" t="s">
        <v>22</v>
      </c>
      <c r="E14" s="8" t="s">
        <v>40</v>
      </c>
      <c r="F14" s="8" t="s">
        <v>51</v>
      </c>
      <c r="G14" s="7">
        <v>83</v>
      </c>
      <c r="H14" s="4">
        <f t="shared" si="0"/>
        <v>37350</v>
      </c>
      <c r="I14" s="4">
        <f t="shared" si="1"/>
        <v>29465</v>
      </c>
      <c r="J14" s="4">
        <f t="shared" si="2"/>
        <v>18675</v>
      </c>
      <c r="K14" s="7">
        <v>1</v>
      </c>
      <c r="L14" s="9" t="s">
        <v>45</v>
      </c>
      <c r="M14" s="9" t="s">
        <v>46</v>
      </c>
      <c r="N14" s="9" t="s">
        <v>47</v>
      </c>
      <c r="O14" s="7" t="s">
        <v>64</v>
      </c>
    </row>
    <row r="15" spans="1:15" s="3" customFormat="1" x14ac:dyDescent="0.25">
      <c r="A15" s="7" t="s">
        <v>6</v>
      </c>
      <c r="B15" s="7" t="s">
        <v>39</v>
      </c>
      <c r="C15" s="8" t="s">
        <v>41</v>
      </c>
      <c r="D15" s="7" t="s">
        <v>23</v>
      </c>
      <c r="E15" s="8" t="s">
        <v>40</v>
      </c>
      <c r="F15" s="8" t="s">
        <v>51</v>
      </c>
      <c r="G15" s="7">
        <v>54</v>
      </c>
      <c r="H15" s="4">
        <f t="shared" si="0"/>
        <v>24300</v>
      </c>
      <c r="I15" s="4">
        <f t="shared" si="1"/>
        <v>19170</v>
      </c>
      <c r="J15" s="4">
        <f t="shared" si="2"/>
        <v>12150</v>
      </c>
      <c r="K15" s="7">
        <v>1</v>
      </c>
      <c r="L15" s="9" t="s">
        <v>45</v>
      </c>
      <c r="M15" s="9" t="s">
        <v>46</v>
      </c>
      <c r="N15" s="9" t="s">
        <v>47</v>
      </c>
      <c r="O15" s="7" t="s">
        <v>65</v>
      </c>
    </row>
    <row r="16" spans="1:15" s="3" customFormat="1" x14ac:dyDescent="0.25">
      <c r="A16" s="7" t="s">
        <v>6</v>
      </c>
      <c r="B16" s="7" t="s">
        <v>39</v>
      </c>
      <c r="C16" s="8" t="s">
        <v>41</v>
      </c>
      <c r="D16" s="7" t="s">
        <v>24</v>
      </c>
      <c r="E16" s="8" t="s">
        <v>40</v>
      </c>
      <c r="F16" s="8" t="s">
        <v>51</v>
      </c>
      <c r="G16" s="7">
        <v>64</v>
      </c>
      <c r="H16" s="4">
        <f t="shared" si="0"/>
        <v>28800</v>
      </c>
      <c r="I16" s="4">
        <f t="shared" si="1"/>
        <v>22720</v>
      </c>
      <c r="J16" s="4">
        <f t="shared" si="2"/>
        <v>14400</v>
      </c>
      <c r="K16" s="7">
        <v>1</v>
      </c>
      <c r="L16" s="9" t="s">
        <v>46</v>
      </c>
      <c r="M16" s="9" t="s">
        <v>48</v>
      </c>
      <c r="N16" s="9" t="s">
        <v>49</v>
      </c>
      <c r="O16" s="7" t="s">
        <v>66</v>
      </c>
    </row>
    <row r="17" spans="1:15" s="3" customFormat="1" x14ac:dyDescent="0.25">
      <c r="A17" s="7" t="s">
        <v>6</v>
      </c>
      <c r="B17" s="7" t="s">
        <v>39</v>
      </c>
      <c r="C17" s="8" t="s">
        <v>41</v>
      </c>
      <c r="D17" s="7" t="s">
        <v>25</v>
      </c>
      <c r="E17" s="8" t="s">
        <v>40</v>
      </c>
      <c r="F17" s="8" t="s">
        <v>51</v>
      </c>
      <c r="G17" s="7">
        <v>71</v>
      </c>
      <c r="H17" s="4">
        <f t="shared" si="0"/>
        <v>31950</v>
      </c>
      <c r="I17" s="4">
        <f t="shared" si="1"/>
        <v>25205</v>
      </c>
      <c r="J17" s="4">
        <f t="shared" si="2"/>
        <v>15975</v>
      </c>
      <c r="K17" s="7">
        <v>1</v>
      </c>
      <c r="L17" s="9" t="s">
        <v>45</v>
      </c>
      <c r="M17" s="9" t="s">
        <v>46</v>
      </c>
      <c r="N17" s="9" t="s">
        <v>47</v>
      </c>
      <c r="O17" s="7" t="s">
        <v>67</v>
      </c>
    </row>
    <row r="18" spans="1:15" s="3" customFormat="1" ht="25.5" x14ac:dyDescent="0.25">
      <c r="A18" s="7" t="s">
        <v>6</v>
      </c>
      <c r="B18" s="7" t="s">
        <v>39</v>
      </c>
      <c r="C18" s="8" t="s">
        <v>41</v>
      </c>
      <c r="D18" s="7" t="s">
        <v>26</v>
      </c>
      <c r="E18" s="8" t="s">
        <v>40</v>
      </c>
      <c r="F18" s="8" t="s">
        <v>51</v>
      </c>
      <c r="G18" s="7">
        <v>73</v>
      </c>
      <c r="H18" s="4">
        <f t="shared" si="0"/>
        <v>32850</v>
      </c>
      <c r="I18" s="4">
        <f t="shared" si="1"/>
        <v>25915</v>
      </c>
      <c r="J18" s="4">
        <f t="shared" si="2"/>
        <v>16425</v>
      </c>
      <c r="K18" s="7">
        <v>1</v>
      </c>
      <c r="L18" s="9" t="s">
        <v>45</v>
      </c>
      <c r="M18" s="9" t="s">
        <v>46</v>
      </c>
      <c r="N18" s="9" t="s">
        <v>47</v>
      </c>
      <c r="O18" s="7" t="s">
        <v>68</v>
      </c>
    </row>
    <row r="19" spans="1:15" s="3" customFormat="1" x14ac:dyDescent="0.25">
      <c r="A19" s="7" t="s">
        <v>6</v>
      </c>
      <c r="B19" s="7" t="s">
        <v>39</v>
      </c>
      <c r="C19" s="8" t="s">
        <v>41</v>
      </c>
      <c r="D19" s="7" t="s">
        <v>27</v>
      </c>
      <c r="E19" s="8" t="s">
        <v>40</v>
      </c>
      <c r="F19" s="8" t="s">
        <v>51</v>
      </c>
      <c r="G19" s="7">
        <v>71</v>
      </c>
      <c r="H19" s="4">
        <f t="shared" si="0"/>
        <v>31950</v>
      </c>
      <c r="I19" s="4">
        <f t="shared" si="1"/>
        <v>25205</v>
      </c>
      <c r="J19" s="4">
        <f t="shared" si="2"/>
        <v>15975</v>
      </c>
      <c r="K19" s="7">
        <v>1</v>
      </c>
      <c r="L19" s="9" t="s">
        <v>45</v>
      </c>
      <c r="M19" s="9" t="s">
        <v>46</v>
      </c>
      <c r="N19" s="9" t="s">
        <v>47</v>
      </c>
      <c r="O19" s="7" t="s">
        <v>69</v>
      </c>
    </row>
    <row r="20" spans="1:15" s="3" customFormat="1" x14ac:dyDescent="0.25">
      <c r="A20" s="7" t="s">
        <v>6</v>
      </c>
      <c r="B20" s="7" t="s">
        <v>39</v>
      </c>
      <c r="C20" s="8" t="s">
        <v>41</v>
      </c>
      <c r="D20" s="7" t="s">
        <v>28</v>
      </c>
      <c r="E20" s="8" t="s">
        <v>40</v>
      </c>
      <c r="F20" s="8" t="s">
        <v>51</v>
      </c>
      <c r="G20" s="7">
        <v>81</v>
      </c>
      <c r="H20" s="4">
        <f t="shared" si="0"/>
        <v>36450</v>
      </c>
      <c r="I20" s="4">
        <f t="shared" si="1"/>
        <v>28755</v>
      </c>
      <c r="J20" s="4">
        <f t="shared" si="2"/>
        <v>18225</v>
      </c>
      <c r="K20" s="7">
        <v>1</v>
      </c>
      <c r="L20" s="9" t="s">
        <v>46</v>
      </c>
      <c r="M20" s="9" t="s">
        <v>48</v>
      </c>
      <c r="N20" s="9" t="s">
        <v>49</v>
      </c>
      <c r="O20" s="7" t="s">
        <v>70</v>
      </c>
    </row>
    <row r="21" spans="1:15" s="3" customFormat="1" ht="25.5" x14ac:dyDescent="0.25">
      <c r="A21" s="7" t="s">
        <v>6</v>
      </c>
      <c r="B21" s="7" t="s">
        <v>39</v>
      </c>
      <c r="C21" s="8" t="s">
        <v>41</v>
      </c>
      <c r="D21" s="7" t="s">
        <v>29</v>
      </c>
      <c r="E21" s="8" t="s">
        <v>40</v>
      </c>
      <c r="F21" s="8" t="s">
        <v>51</v>
      </c>
      <c r="G21" s="7">
        <v>90</v>
      </c>
      <c r="H21" s="4">
        <f t="shared" si="0"/>
        <v>40500</v>
      </c>
      <c r="I21" s="4">
        <f t="shared" si="1"/>
        <v>31950</v>
      </c>
      <c r="J21" s="4">
        <f t="shared" si="2"/>
        <v>20250</v>
      </c>
      <c r="K21" s="7">
        <v>1</v>
      </c>
      <c r="L21" s="9" t="s">
        <v>48</v>
      </c>
      <c r="M21" s="9" t="s">
        <v>44</v>
      </c>
      <c r="N21" s="9" t="s">
        <v>50</v>
      </c>
      <c r="O21" s="7" t="s">
        <v>71</v>
      </c>
    </row>
    <row r="22" spans="1:15" s="3" customFormat="1" ht="25.5" x14ac:dyDescent="0.25">
      <c r="A22" s="7" t="s">
        <v>6</v>
      </c>
      <c r="B22" s="7" t="s">
        <v>39</v>
      </c>
      <c r="C22" s="8" t="s">
        <v>41</v>
      </c>
      <c r="D22" s="7" t="s">
        <v>30</v>
      </c>
      <c r="E22" s="8" t="s">
        <v>40</v>
      </c>
      <c r="F22" s="8" t="s">
        <v>51</v>
      </c>
      <c r="G22" s="7">
        <v>86</v>
      </c>
      <c r="H22" s="4">
        <f t="shared" si="0"/>
        <v>38700</v>
      </c>
      <c r="I22" s="4">
        <f t="shared" si="1"/>
        <v>30530</v>
      </c>
      <c r="J22" s="4">
        <f t="shared" si="2"/>
        <v>19350</v>
      </c>
      <c r="K22" s="7">
        <v>1</v>
      </c>
      <c r="L22" s="9" t="s">
        <v>46</v>
      </c>
      <c r="M22" s="9" t="s">
        <v>48</v>
      </c>
      <c r="N22" s="9" t="s">
        <v>49</v>
      </c>
      <c r="O22" s="7" t="s">
        <v>72</v>
      </c>
    </row>
    <row r="23" spans="1:15" s="3" customFormat="1" x14ac:dyDescent="0.25">
      <c r="A23" s="7" t="s">
        <v>6</v>
      </c>
      <c r="B23" s="7" t="s">
        <v>39</v>
      </c>
      <c r="C23" s="8" t="s">
        <v>41</v>
      </c>
      <c r="D23" s="7" t="s">
        <v>31</v>
      </c>
      <c r="E23" s="8" t="s">
        <v>40</v>
      </c>
      <c r="F23" s="8" t="s">
        <v>51</v>
      </c>
      <c r="G23" s="7">
        <v>87</v>
      </c>
      <c r="H23" s="4">
        <f t="shared" si="0"/>
        <v>39150</v>
      </c>
      <c r="I23" s="4">
        <f t="shared" si="1"/>
        <v>30885</v>
      </c>
      <c r="J23" s="4">
        <f t="shared" si="2"/>
        <v>19575</v>
      </c>
      <c r="K23" s="7">
        <v>1</v>
      </c>
      <c r="L23" s="9" t="s">
        <v>48</v>
      </c>
      <c r="M23" s="9" t="s">
        <v>44</v>
      </c>
      <c r="N23" s="9" t="s">
        <v>50</v>
      </c>
      <c r="O23" s="7" t="s">
        <v>73</v>
      </c>
    </row>
    <row r="24" spans="1:15" s="3" customFormat="1" x14ac:dyDescent="0.25">
      <c r="A24" s="7" t="s">
        <v>6</v>
      </c>
      <c r="B24" s="7" t="s">
        <v>39</v>
      </c>
      <c r="C24" s="8" t="s">
        <v>41</v>
      </c>
      <c r="D24" s="7" t="s">
        <v>37</v>
      </c>
      <c r="E24" s="8" t="s">
        <v>40</v>
      </c>
      <c r="F24" s="8" t="s">
        <v>51</v>
      </c>
      <c r="G24" s="7">
        <v>81</v>
      </c>
      <c r="H24" s="4">
        <f t="shared" si="0"/>
        <v>36450</v>
      </c>
      <c r="I24" s="4">
        <f t="shared" si="1"/>
        <v>28755</v>
      </c>
      <c r="J24" s="4">
        <f t="shared" si="2"/>
        <v>18225</v>
      </c>
      <c r="K24" s="7">
        <v>1</v>
      </c>
      <c r="L24" s="9" t="s">
        <v>46</v>
      </c>
      <c r="M24" s="9" t="s">
        <v>48</v>
      </c>
      <c r="N24" s="9" t="s">
        <v>49</v>
      </c>
      <c r="O24" s="7" t="s">
        <v>74</v>
      </c>
    </row>
    <row r="25" spans="1:15" s="3" customFormat="1" x14ac:dyDescent="0.25">
      <c r="A25" s="7" t="s">
        <v>6</v>
      </c>
      <c r="B25" s="7" t="s">
        <v>39</v>
      </c>
      <c r="C25" s="8" t="s">
        <v>41</v>
      </c>
      <c r="D25" s="7" t="s">
        <v>32</v>
      </c>
      <c r="E25" s="8" t="s">
        <v>40</v>
      </c>
      <c r="F25" s="8" t="s">
        <v>51</v>
      </c>
      <c r="G25" s="7">
        <v>84</v>
      </c>
      <c r="H25" s="4">
        <f t="shared" si="0"/>
        <v>37800</v>
      </c>
      <c r="I25" s="4">
        <f t="shared" si="1"/>
        <v>29820</v>
      </c>
      <c r="J25" s="4">
        <f t="shared" si="2"/>
        <v>18900</v>
      </c>
      <c r="K25" s="7">
        <v>1</v>
      </c>
      <c r="L25" s="9" t="s">
        <v>48</v>
      </c>
      <c r="M25" s="9" t="s">
        <v>44</v>
      </c>
      <c r="N25" s="9" t="s">
        <v>50</v>
      </c>
      <c r="O25" s="7" t="s">
        <v>75</v>
      </c>
    </row>
    <row r="26" spans="1:15" s="3" customFormat="1" x14ac:dyDescent="0.25">
      <c r="A26" s="7" t="s">
        <v>6</v>
      </c>
      <c r="B26" s="7" t="s">
        <v>39</v>
      </c>
      <c r="C26" s="8" t="s">
        <v>41</v>
      </c>
      <c r="D26" s="7" t="s">
        <v>33</v>
      </c>
      <c r="E26" s="8" t="s">
        <v>40</v>
      </c>
      <c r="F26" s="8" t="s">
        <v>51</v>
      </c>
      <c r="G26" s="7">
        <v>72</v>
      </c>
      <c r="H26" s="4">
        <f t="shared" si="0"/>
        <v>32400</v>
      </c>
      <c r="I26" s="4">
        <f t="shared" si="1"/>
        <v>25560</v>
      </c>
      <c r="J26" s="4">
        <f t="shared" si="2"/>
        <v>16200</v>
      </c>
      <c r="K26" s="7">
        <v>1</v>
      </c>
      <c r="L26" s="9" t="s">
        <v>48</v>
      </c>
      <c r="M26" s="9" t="s">
        <v>44</v>
      </c>
      <c r="N26" s="9" t="s">
        <v>50</v>
      </c>
      <c r="O26" s="7" t="s">
        <v>76</v>
      </c>
    </row>
    <row r="27" spans="1:15" s="3" customFormat="1" x14ac:dyDescent="0.25">
      <c r="A27" s="7" t="s">
        <v>6</v>
      </c>
      <c r="B27" s="7" t="s">
        <v>39</v>
      </c>
      <c r="C27" s="8" t="s">
        <v>41</v>
      </c>
      <c r="D27" s="7" t="s">
        <v>34</v>
      </c>
      <c r="E27" s="8" t="s">
        <v>40</v>
      </c>
      <c r="F27" s="8" t="s">
        <v>51</v>
      </c>
      <c r="G27" s="7">
        <v>73</v>
      </c>
      <c r="H27" s="4">
        <f t="shared" si="0"/>
        <v>32850</v>
      </c>
      <c r="I27" s="4">
        <f t="shared" si="1"/>
        <v>25915</v>
      </c>
      <c r="J27" s="4">
        <f t="shared" si="2"/>
        <v>16425</v>
      </c>
      <c r="K27" s="7">
        <v>1</v>
      </c>
      <c r="L27" s="9" t="s">
        <v>48</v>
      </c>
      <c r="M27" s="9" t="s">
        <v>44</v>
      </c>
      <c r="N27" s="9" t="s">
        <v>50</v>
      </c>
      <c r="O27" s="7" t="s">
        <v>76</v>
      </c>
    </row>
    <row r="28" spans="1:15" s="3" customFormat="1" x14ac:dyDescent="0.25">
      <c r="A28" s="7" t="s">
        <v>6</v>
      </c>
      <c r="B28" s="7" t="s">
        <v>39</v>
      </c>
      <c r="C28" s="8" t="s">
        <v>41</v>
      </c>
      <c r="D28" s="7" t="s">
        <v>35</v>
      </c>
      <c r="E28" s="8" t="s">
        <v>40</v>
      </c>
      <c r="F28" s="8" t="s">
        <v>51</v>
      </c>
      <c r="G28" s="7">
        <v>72</v>
      </c>
      <c r="H28" s="4">
        <f t="shared" si="0"/>
        <v>32400</v>
      </c>
      <c r="I28" s="4">
        <f t="shared" si="1"/>
        <v>25560</v>
      </c>
      <c r="J28" s="4">
        <f t="shared" si="2"/>
        <v>16200</v>
      </c>
      <c r="K28" s="7">
        <v>1</v>
      </c>
      <c r="L28" s="9" t="s">
        <v>48</v>
      </c>
      <c r="M28" s="9" t="s">
        <v>44</v>
      </c>
      <c r="N28" s="9" t="s">
        <v>50</v>
      </c>
      <c r="O28" s="7" t="s">
        <v>76</v>
      </c>
    </row>
  </sheetData>
  <autoFilter ref="A1:O28"/>
  <hyperlinks>
    <hyperlink ref="E16" r:id="rId1"/>
    <hyperlink ref="E24" r:id="rId2"/>
    <hyperlink ref="E25" r:id="rId3"/>
    <hyperlink ref="E8" r:id="rId4"/>
    <hyperlink ref="E17" r:id="rId5"/>
    <hyperlink ref="E18" r:id="rId6"/>
    <hyperlink ref="E19" r:id="rId7"/>
    <hyperlink ref="E14" r:id="rId8"/>
    <hyperlink ref="E11" r:id="rId9"/>
    <hyperlink ref="E9" r:id="rId10"/>
    <hyperlink ref="E10" r:id="rId11"/>
    <hyperlink ref="E20" r:id="rId12"/>
    <hyperlink ref="E5" r:id="rId13"/>
    <hyperlink ref="E6" r:id="rId14"/>
    <hyperlink ref="E7" r:id="rId15"/>
    <hyperlink ref="E13" r:id="rId16"/>
    <hyperlink ref="E4" r:id="rId17"/>
    <hyperlink ref="E15" r:id="rId18"/>
    <hyperlink ref="E26" r:id="rId19"/>
    <hyperlink ref="E27" r:id="rId20"/>
    <hyperlink ref="E28" r:id="rId21"/>
    <hyperlink ref="E3" r:id="rId22"/>
    <hyperlink ref="E21" r:id="rId23"/>
    <hyperlink ref="E22" r:id="rId24"/>
    <hyperlink ref="E23" r:id="rId25"/>
    <hyperlink ref="E12" r:id="rId26"/>
    <hyperlink ref="E2" r:id="rId27"/>
    <hyperlink ref="C2" r:id="rId28"/>
    <hyperlink ref="C3:C10" r:id="rId29" display="Фото"/>
    <hyperlink ref="C11" r:id="rId30"/>
    <hyperlink ref="C20" r:id="rId31"/>
    <hyperlink ref="C12:C19" r:id="rId32" display="Фото"/>
    <hyperlink ref="C21:C28" r:id="rId33" display="Фото"/>
    <hyperlink ref="F2" r:id="rId34"/>
    <hyperlink ref="F3" r:id="rId35"/>
    <hyperlink ref="F4" r:id="rId36"/>
    <hyperlink ref="F5" r:id="rId37"/>
    <hyperlink ref="F6" r:id="rId38"/>
    <hyperlink ref="F7" r:id="rId39"/>
    <hyperlink ref="F8" r:id="rId40"/>
    <hyperlink ref="F9" r:id="rId41"/>
    <hyperlink ref="F10" r:id="rId42"/>
    <hyperlink ref="F11" r:id="rId43"/>
    <hyperlink ref="F12" r:id="rId44"/>
    <hyperlink ref="F13" r:id="rId45"/>
    <hyperlink ref="F14" r:id="rId46"/>
    <hyperlink ref="F15" r:id="rId47"/>
    <hyperlink ref="F16" r:id="rId48"/>
    <hyperlink ref="F17" r:id="rId49"/>
    <hyperlink ref="F18" r:id="rId50"/>
    <hyperlink ref="F19" r:id="rId51"/>
    <hyperlink ref="F20" r:id="rId52"/>
    <hyperlink ref="F21" r:id="rId53"/>
    <hyperlink ref="F22" r:id="rId54"/>
    <hyperlink ref="F23" r:id="rId55"/>
    <hyperlink ref="F24" r:id="rId56"/>
    <hyperlink ref="F25" r:id="rId57"/>
    <hyperlink ref="F26" r:id="rId58"/>
    <hyperlink ref="F27:F28" r:id="rId59" display="Карта"/>
  </hyperlinks>
  <pageMargins left="0.7" right="0.7" top="0.75" bottom="0.75" header="0.3" footer="0.3"/>
  <pageSetup paperSize="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2026-01-03T12:57:27Z</dcterms:modified>
</cp:coreProperties>
</file>